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hekshani Cliffs\2019 Chekshani Improvement\RFP - Water Treatment\"/>
    </mc:Choice>
  </mc:AlternateContent>
  <xr:revisionPtr revIDLastSave="0" documentId="8_{F91125A7-A9E4-4AE6-B8CD-31A229F6D3D8}" xr6:coauthVersionLast="45" xr6:coauthVersionMax="45" xr10:uidLastSave="{00000000-0000-0000-0000-000000000000}"/>
  <bookViews>
    <workbookView xWindow="-120" yWindow="-120" windowWidth="24240" windowHeight="13140" activeTab="1" xr2:uid="{D6F2C320-CFF2-4CC4-A0D6-A097C189340B}"/>
  </bookViews>
  <sheets>
    <sheet name="SOQ Criteria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2" l="1"/>
  <c r="J22" i="2"/>
  <c r="N8" i="2"/>
  <c r="J8" i="2"/>
  <c r="F22" i="2" l="1"/>
  <c r="F8" i="2" l="1"/>
  <c r="C16" i="1"/>
</calcChain>
</file>

<file path=xl/sharedStrings.xml><?xml version="1.0" encoding="utf-8"?>
<sst xmlns="http://schemas.openxmlformats.org/spreadsheetml/2006/main" count="71" uniqueCount="39">
  <si>
    <t>Pine Valley Water Supply SOQ Scoring Criteria</t>
  </si>
  <si>
    <t>Criteria</t>
  </si>
  <si>
    <t>Score</t>
  </si>
  <si>
    <t>Firm Information</t>
  </si>
  <si>
    <t>Size, Location, History</t>
  </si>
  <si>
    <t>Experience and Work History</t>
  </si>
  <si>
    <t>Government Entities, EIS</t>
  </si>
  <si>
    <t>Management and Stafff</t>
  </si>
  <si>
    <t>Max Score</t>
  </si>
  <si>
    <t>Project Flow Chart</t>
  </si>
  <si>
    <t>Qualifications and Certifications</t>
  </si>
  <si>
    <t>Sheet list of completed projects</t>
  </si>
  <si>
    <t>Licenses and Certifications</t>
  </si>
  <si>
    <t>Applicable Performance Ratings</t>
  </si>
  <si>
    <t>Planning and action, approcahes, milestones</t>
  </si>
  <si>
    <t>Financial</t>
  </si>
  <si>
    <t>Transcon</t>
  </si>
  <si>
    <t>Total Points</t>
  </si>
  <si>
    <t>Tetra Tech</t>
  </si>
  <si>
    <t>Bio-West</t>
  </si>
  <si>
    <t>Demonstrate Qualifications to Meet Scope of Work</t>
  </si>
  <si>
    <t>Score (0-5)</t>
  </si>
  <si>
    <t>Weight</t>
  </si>
  <si>
    <t>x3</t>
  </si>
  <si>
    <t>Past Performance (Fee &amp; Schedule Comparison)</t>
  </si>
  <si>
    <t>x4</t>
  </si>
  <si>
    <t>Fee Amount</t>
  </si>
  <si>
    <t>*Scoring 0-Unaccaptable, 5-Superior</t>
  </si>
  <si>
    <t>Weighted</t>
  </si>
  <si>
    <t>Total</t>
  </si>
  <si>
    <t>Culligan</t>
  </si>
  <si>
    <t>WesTech</t>
  </si>
  <si>
    <t>Deliverables</t>
  </si>
  <si>
    <t>x5</t>
  </si>
  <si>
    <t>Chekshani Cliffs Treatment</t>
  </si>
  <si>
    <t>Cedar Highlands Treatment</t>
  </si>
  <si>
    <t>Fees:</t>
  </si>
  <si>
    <t>Fee Narrative:  The lowest fee received max points.  The second place fee is based on percentage differenece of the lowest fee.  For example, if he lowest fee is $100,000 and the next lowest is $125,000 the lowest</t>
  </si>
  <si>
    <t>fee would receive 20 points while the next fee would receive 25% less (75% of points available) because it is 25% higher than the lower 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</si>
</sst>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1B03-DD6B-478F-9074-5838332B6074}">
  <dimension ref="A1:I16"/>
  <sheetViews>
    <sheetView workbookViewId="0">
      <selection sqref="A1:I16"/>
    </sheetView>
  </sheetViews>
  <sheetFormatPr defaultRowHeight="15" x14ac:dyDescent="0.25"/>
  <cols>
    <col min="1" max="1" width="5.5703125" customWidth="1"/>
    <col min="2" max="2" width="47.7109375" customWidth="1"/>
    <col min="3" max="3" width="12.28515625" customWidth="1"/>
    <col min="4" max="4" width="3.85546875" customWidth="1"/>
    <col min="5" max="5" width="9.140625" customWidth="1"/>
    <col min="6" max="6" width="3.42578125" customWidth="1"/>
    <col min="7" max="7" width="11" customWidth="1"/>
    <col min="8" max="8" width="3.28515625" customWidth="1"/>
    <col min="9" max="9" width="10" customWidth="1"/>
  </cols>
  <sheetData>
    <row r="1" spans="1:9" x14ac:dyDescent="0.25">
      <c r="A1" s="21" t="s">
        <v>0</v>
      </c>
      <c r="B1" s="21"/>
      <c r="C1" s="21"/>
      <c r="D1" s="8"/>
      <c r="E1" s="2"/>
      <c r="F1" s="2"/>
    </row>
    <row r="2" spans="1:9" x14ac:dyDescent="0.25">
      <c r="A2" s="3" t="s">
        <v>1</v>
      </c>
      <c r="B2" s="3"/>
      <c r="C2" s="5" t="s">
        <v>8</v>
      </c>
      <c r="D2" s="5"/>
      <c r="E2" s="3" t="s">
        <v>16</v>
      </c>
      <c r="F2" s="3"/>
      <c r="G2" s="3" t="s">
        <v>18</v>
      </c>
      <c r="H2" s="3"/>
      <c r="I2" s="3" t="s">
        <v>19</v>
      </c>
    </row>
    <row r="3" spans="1:9" x14ac:dyDescent="0.25">
      <c r="A3" s="4" t="s">
        <v>3</v>
      </c>
      <c r="C3" s="1">
        <v>15</v>
      </c>
      <c r="D3" s="1"/>
      <c r="E3" s="9"/>
      <c r="G3" s="9"/>
      <c r="I3" s="9"/>
    </row>
    <row r="4" spans="1:9" x14ac:dyDescent="0.25">
      <c r="B4" t="s">
        <v>4</v>
      </c>
      <c r="C4" s="1"/>
      <c r="D4" s="1"/>
    </row>
    <row r="5" spans="1:9" x14ac:dyDescent="0.25">
      <c r="A5" s="4" t="s">
        <v>5</v>
      </c>
      <c r="C5" s="1">
        <v>20</v>
      </c>
      <c r="D5" s="1"/>
      <c r="E5" s="9"/>
      <c r="G5" s="9"/>
      <c r="I5" s="9"/>
    </row>
    <row r="6" spans="1:9" x14ac:dyDescent="0.25">
      <c r="B6" t="s">
        <v>6</v>
      </c>
      <c r="C6" s="1"/>
      <c r="D6" s="1"/>
    </row>
    <row r="7" spans="1:9" x14ac:dyDescent="0.25">
      <c r="A7" s="4" t="s">
        <v>7</v>
      </c>
      <c r="C7" s="1">
        <v>15</v>
      </c>
      <c r="D7" s="1"/>
      <c r="E7" s="9"/>
      <c r="G7" s="9"/>
      <c r="I7" s="9"/>
    </row>
    <row r="8" spans="1:9" x14ac:dyDescent="0.25">
      <c r="B8" t="s">
        <v>9</v>
      </c>
      <c r="C8" s="1"/>
      <c r="D8" s="1"/>
    </row>
    <row r="9" spans="1:9" x14ac:dyDescent="0.25">
      <c r="A9" s="4" t="s">
        <v>10</v>
      </c>
      <c r="C9" s="1">
        <v>15</v>
      </c>
      <c r="D9" s="1"/>
      <c r="E9" s="9"/>
      <c r="G9" s="9"/>
      <c r="I9" s="9"/>
    </row>
    <row r="10" spans="1:9" x14ac:dyDescent="0.25">
      <c r="B10" t="s">
        <v>11</v>
      </c>
      <c r="C10" s="1"/>
      <c r="D10" s="1"/>
    </row>
    <row r="11" spans="1:9" x14ac:dyDescent="0.25">
      <c r="A11" s="4" t="s">
        <v>12</v>
      </c>
      <c r="C11" s="1">
        <v>10</v>
      </c>
      <c r="D11" s="1"/>
      <c r="E11" s="9"/>
      <c r="G11" s="9"/>
      <c r="I11" s="9"/>
    </row>
    <row r="12" spans="1:9" x14ac:dyDescent="0.25">
      <c r="A12" s="4" t="s">
        <v>13</v>
      </c>
      <c r="C12" s="1"/>
      <c r="D12" s="1"/>
    </row>
    <row r="13" spans="1:9" x14ac:dyDescent="0.25">
      <c r="B13" t="s">
        <v>14</v>
      </c>
      <c r="C13" s="1">
        <v>20</v>
      </c>
      <c r="D13" s="1"/>
      <c r="E13" s="9"/>
      <c r="G13" s="9"/>
      <c r="I13" s="9"/>
    </row>
    <row r="14" spans="1:9" x14ac:dyDescent="0.25">
      <c r="A14" s="4" t="s">
        <v>15</v>
      </c>
      <c r="C14" s="1">
        <v>5</v>
      </c>
      <c r="D14" s="1"/>
      <c r="E14" s="10"/>
      <c r="G14" s="10"/>
      <c r="I14" s="10"/>
    </row>
    <row r="15" spans="1:9" ht="6" customHeight="1" x14ac:dyDescent="0.25"/>
    <row r="16" spans="1:9" x14ac:dyDescent="0.25">
      <c r="B16" s="7" t="s">
        <v>17</v>
      </c>
      <c r="C16" s="6">
        <f>SUM(C3:C15)</f>
        <v>100</v>
      </c>
      <c r="D16" s="6"/>
      <c r="E16" s="9"/>
      <c r="G16" s="9"/>
      <c r="I16" s="9"/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14DE-EA9E-45DC-A823-6244ABE6AD49}">
  <sheetPr>
    <pageSetUpPr fitToPage="1"/>
  </sheetPr>
  <dimension ref="A1:O27"/>
  <sheetViews>
    <sheetView tabSelected="1" workbookViewId="0">
      <selection activeCell="D13" sqref="D13"/>
    </sheetView>
  </sheetViews>
  <sheetFormatPr defaultRowHeight="15" x14ac:dyDescent="0.25"/>
  <cols>
    <col min="1" max="1" width="7" customWidth="1"/>
    <col min="2" max="2" width="40.7109375" customWidth="1"/>
    <col min="3" max="3" width="3.5703125" customWidth="1"/>
    <col min="4" max="4" width="9.85546875" customWidth="1"/>
    <col min="5" max="5" width="7.28515625" customWidth="1"/>
    <col min="7" max="7" width="3.85546875" customWidth="1"/>
    <col min="8" max="8" width="6" customWidth="1"/>
    <col min="9" max="9" width="2" customWidth="1"/>
    <col min="10" max="10" width="10.5703125" customWidth="1"/>
    <col min="11" max="11" width="4.85546875" customWidth="1"/>
    <col min="12" max="12" width="6.140625" customWidth="1"/>
    <col min="13" max="13" width="2.42578125" customWidth="1"/>
    <col min="14" max="14" width="10.5703125" customWidth="1"/>
    <col min="15" max="15" width="4.42578125" customWidth="1"/>
  </cols>
  <sheetData>
    <row r="1" spans="1:15" x14ac:dyDescent="0.25">
      <c r="A1" s="21" t="s">
        <v>34</v>
      </c>
      <c r="B1" s="21"/>
      <c r="C1" s="21"/>
      <c r="D1" s="21"/>
      <c r="E1" s="21"/>
      <c r="F1" s="21"/>
      <c r="G1" s="8"/>
      <c r="H1" s="23" t="s">
        <v>30</v>
      </c>
      <c r="I1" s="23"/>
      <c r="J1" s="23"/>
      <c r="K1" s="2"/>
      <c r="L1" s="23" t="s">
        <v>31</v>
      </c>
      <c r="M1" s="23"/>
      <c r="N1" s="23"/>
    </row>
    <row r="2" spans="1:15" x14ac:dyDescent="0.25">
      <c r="A2" s="3" t="s">
        <v>1</v>
      </c>
      <c r="B2" s="3"/>
      <c r="C2" s="3"/>
      <c r="D2" s="5" t="s">
        <v>21</v>
      </c>
      <c r="E2" s="5" t="s">
        <v>22</v>
      </c>
      <c r="F2" s="5" t="s">
        <v>8</v>
      </c>
      <c r="G2" s="5"/>
      <c r="H2" s="14" t="s">
        <v>2</v>
      </c>
      <c r="I2" s="14"/>
      <c r="J2" s="14" t="s">
        <v>28</v>
      </c>
      <c r="K2" s="3"/>
      <c r="L2" s="14" t="s">
        <v>2</v>
      </c>
      <c r="M2" s="14"/>
      <c r="N2" s="14" t="s">
        <v>28</v>
      </c>
      <c r="O2" s="3"/>
    </row>
    <row r="3" spans="1:15" x14ac:dyDescent="0.25">
      <c r="A3" s="4" t="s">
        <v>20</v>
      </c>
      <c r="D3" s="1">
        <v>5</v>
      </c>
      <c r="E3" s="1" t="s">
        <v>23</v>
      </c>
      <c r="F3" s="1">
        <v>15</v>
      </c>
      <c r="G3" s="1"/>
      <c r="H3" s="16">
        <v>5</v>
      </c>
      <c r="I3" s="11"/>
      <c r="J3" s="16">
        <v>15</v>
      </c>
      <c r="K3" s="11"/>
      <c r="L3" s="16">
        <v>4</v>
      </c>
      <c r="M3" s="11"/>
      <c r="N3" s="16">
        <v>12</v>
      </c>
      <c r="O3" s="11"/>
    </row>
    <row r="4" spans="1:15" x14ac:dyDescent="0.25">
      <c r="A4" s="4" t="s">
        <v>32</v>
      </c>
      <c r="D4" s="1">
        <v>5</v>
      </c>
      <c r="E4" s="1" t="s">
        <v>33</v>
      </c>
      <c r="F4" s="1">
        <v>25</v>
      </c>
      <c r="H4" s="1">
        <v>5</v>
      </c>
      <c r="J4" s="1">
        <v>25</v>
      </c>
      <c r="L4" s="1">
        <v>3.5</v>
      </c>
      <c r="N4" s="1">
        <v>17.5</v>
      </c>
    </row>
    <row r="5" spans="1:15" x14ac:dyDescent="0.25">
      <c r="A5" s="4" t="s">
        <v>24</v>
      </c>
      <c r="D5" s="1">
        <v>5</v>
      </c>
      <c r="E5" s="1" t="s">
        <v>23</v>
      </c>
      <c r="F5" s="1">
        <v>15</v>
      </c>
      <c r="G5" s="1"/>
      <c r="H5" s="17">
        <v>5</v>
      </c>
      <c r="I5" s="11"/>
      <c r="J5" s="17">
        <v>15</v>
      </c>
      <c r="K5" s="11"/>
      <c r="L5" s="17">
        <v>5</v>
      </c>
      <c r="M5" s="11"/>
      <c r="N5" s="17">
        <v>15</v>
      </c>
      <c r="O5" s="11"/>
    </row>
    <row r="6" spans="1:15" x14ac:dyDescent="0.25">
      <c r="A6" s="4" t="s">
        <v>26</v>
      </c>
      <c r="D6" s="1">
        <v>5</v>
      </c>
      <c r="E6" s="1" t="s">
        <v>25</v>
      </c>
      <c r="F6" s="1">
        <v>20</v>
      </c>
      <c r="G6" s="1"/>
      <c r="H6" s="17">
        <v>5</v>
      </c>
      <c r="I6" s="11"/>
      <c r="J6" s="17">
        <v>20</v>
      </c>
      <c r="K6" s="11"/>
      <c r="L6" s="17">
        <v>0</v>
      </c>
      <c r="M6" s="11"/>
      <c r="N6" s="17">
        <v>7.9</v>
      </c>
      <c r="O6" s="11"/>
    </row>
    <row r="7" spans="1:15" ht="6.75" customHeight="1" x14ac:dyDescent="0.25">
      <c r="H7" s="11"/>
      <c r="I7" s="11"/>
      <c r="J7" s="11"/>
      <c r="K7" s="11"/>
      <c r="L7" s="11"/>
      <c r="M7" s="11"/>
      <c r="N7" s="11"/>
      <c r="O7" s="11"/>
    </row>
    <row r="8" spans="1:15" x14ac:dyDescent="0.25">
      <c r="B8" s="7" t="s">
        <v>17</v>
      </c>
      <c r="C8" s="7"/>
      <c r="D8" s="7"/>
      <c r="E8" s="7"/>
      <c r="F8" s="6">
        <f>SUM(F3:F7)</f>
        <v>75</v>
      </c>
      <c r="G8" s="6"/>
      <c r="H8" s="15" t="s">
        <v>29</v>
      </c>
      <c r="I8" s="15"/>
      <c r="J8" s="16">
        <f>SUM(J3:J6)</f>
        <v>75</v>
      </c>
      <c r="K8" s="11"/>
      <c r="L8" s="15" t="s">
        <v>29</v>
      </c>
      <c r="M8" s="15"/>
      <c r="N8" s="18">
        <f>SUM(N3:N6)</f>
        <v>52.4</v>
      </c>
      <c r="O8" s="11"/>
    </row>
    <row r="10" spans="1:15" x14ac:dyDescent="0.25">
      <c r="A10" s="12" t="s">
        <v>27</v>
      </c>
      <c r="F10" t="s">
        <v>36</v>
      </c>
      <c r="H10" s="1">
        <v>1</v>
      </c>
      <c r="I10" s="22">
        <v>141340</v>
      </c>
      <c r="J10" s="22"/>
      <c r="L10" s="1">
        <v>1</v>
      </c>
      <c r="M10" s="22">
        <v>235179</v>
      </c>
      <c r="N10" s="22"/>
    </row>
    <row r="11" spans="1:15" x14ac:dyDescent="0.25">
      <c r="A11" s="12"/>
      <c r="H11" s="1">
        <v>2</v>
      </c>
      <c r="I11" s="22">
        <v>157540</v>
      </c>
      <c r="J11" s="22"/>
      <c r="L11" s="1">
        <v>2</v>
      </c>
      <c r="M11" s="22">
        <v>389565</v>
      </c>
      <c r="N11" s="22"/>
    </row>
    <row r="12" spans="1:15" x14ac:dyDescent="0.25">
      <c r="A12" s="12"/>
      <c r="H12" s="1">
        <v>3</v>
      </c>
      <c r="I12" s="22">
        <v>184340</v>
      </c>
      <c r="J12" s="22"/>
      <c r="L12" s="1">
        <v>3</v>
      </c>
      <c r="M12" s="22">
        <v>461781</v>
      </c>
      <c r="N12" s="22"/>
    </row>
    <row r="13" spans="1:15" x14ac:dyDescent="0.25">
      <c r="A13" s="12" t="s">
        <v>37</v>
      </c>
      <c r="H13" s="1"/>
      <c r="I13" s="19"/>
      <c r="J13" s="19"/>
      <c r="L13" s="1"/>
      <c r="M13" s="19"/>
      <c r="N13" s="19"/>
    </row>
    <row r="14" spans="1:15" x14ac:dyDescent="0.25">
      <c r="A14" s="12" t="s">
        <v>38</v>
      </c>
    </row>
    <row r="15" spans="1:15" x14ac:dyDescent="0.25">
      <c r="A15" s="21" t="s">
        <v>35</v>
      </c>
      <c r="B15" s="21"/>
      <c r="C15" s="21"/>
      <c r="D15" s="21"/>
      <c r="E15" s="21"/>
      <c r="F15" s="21"/>
      <c r="G15" s="8"/>
      <c r="H15" s="23" t="s">
        <v>30</v>
      </c>
      <c r="I15" s="23"/>
      <c r="J15" s="23"/>
      <c r="K15" s="2"/>
      <c r="L15" s="23" t="s">
        <v>31</v>
      </c>
      <c r="M15" s="23"/>
      <c r="N15" s="23"/>
    </row>
    <row r="16" spans="1:15" x14ac:dyDescent="0.25">
      <c r="A16" s="3" t="s">
        <v>1</v>
      </c>
      <c r="B16" s="3"/>
      <c r="C16" s="3"/>
      <c r="D16" s="13" t="s">
        <v>21</v>
      </c>
      <c r="E16" s="13" t="s">
        <v>22</v>
      </c>
      <c r="F16" s="13" t="s">
        <v>8</v>
      </c>
      <c r="G16" s="13"/>
      <c r="H16" s="14" t="s">
        <v>2</v>
      </c>
      <c r="I16" s="14"/>
      <c r="J16" s="14" t="s">
        <v>28</v>
      </c>
      <c r="K16" s="3"/>
      <c r="L16" s="14" t="s">
        <v>2</v>
      </c>
      <c r="M16" s="14"/>
      <c r="N16" s="14" t="s">
        <v>28</v>
      </c>
    </row>
    <row r="17" spans="1:14" x14ac:dyDescent="0.25">
      <c r="A17" s="4" t="s">
        <v>20</v>
      </c>
      <c r="D17" s="1">
        <v>5</v>
      </c>
      <c r="E17" s="1" t="s">
        <v>23</v>
      </c>
      <c r="F17" s="1">
        <v>15</v>
      </c>
      <c r="G17" s="1"/>
      <c r="H17" s="16">
        <v>5</v>
      </c>
      <c r="I17" s="11"/>
      <c r="J17" s="16">
        <v>15</v>
      </c>
      <c r="K17" s="11"/>
      <c r="L17" s="16">
        <v>3.5</v>
      </c>
      <c r="M17" s="11"/>
      <c r="N17" s="16">
        <v>10.5</v>
      </c>
    </row>
    <row r="18" spans="1:14" x14ac:dyDescent="0.25">
      <c r="A18" s="4" t="s">
        <v>32</v>
      </c>
      <c r="D18" s="1">
        <v>5</v>
      </c>
      <c r="E18" s="1" t="s">
        <v>33</v>
      </c>
      <c r="F18" s="1">
        <v>25</v>
      </c>
      <c r="H18" s="1">
        <v>5</v>
      </c>
      <c r="J18" s="1">
        <v>25</v>
      </c>
      <c r="L18" s="1">
        <v>4</v>
      </c>
      <c r="N18" s="1">
        <v>20</v>
      </c>
    </row>
    <row r="19" spans="1:14" x14ac:dyDescent="0.25">
      <c r="A19" s="4" t="s">
        <v>24</v>
      </c>
      <c r="D19" s="1">
        <v>5</v>
      </c>
      <c r="E19" s="1" t="s">
        <v>23</v>
      </c>
      <c r="F19" s="1">
        <v>15</v>
      </c>
      <c r="G19" s="1"/>
      <c r="H19" s="17">
        <v>5</v>
      </c>
      <c r="I19" s="11"/>
      <c r="J19" s="17">
        <v>15</v>
      </c>
      <c r="K19" s="11"/>
      <c r="L19" s="17">
        <v>5</v>
      </c>
      <c r="M19" s="11"/>
      <c r="N19" s="17">
        <v>15</v>
      </c>
    </row>
    <row r="20" spans="1:14" x14ac:dyDescent="0.25">
      <c r="A20" s="4" t="s">
        <v>26</v>
      </c>
      <c r="D20" s="1">
        <v>5</v>
      </c>
      <c r="E20" s="1" t="s">
        <v>25</v>
      </c>
      <c r="F20" s="1">
        <v>20</v>
      </c>
      <c r="G20" s="1"/>
      <c r="H20" s="17">
        <v>5</v>
      </c>
      <c r="I20" s="11"/>
      <c r="J20" s="17">
        <v>20</v>
      </c>
      <c r="K20" s="11"/>
      <c r="L20" s="17">
        <v>0</v>
      </c>
      <c r="M20" s="11"/>
      <c r="N20" s="17">
        <v>0</v>
      </c>
    </row>
    <row r="21" spans="1:14" ht="6" customHeight="1" x14ac:dyDescent="0.25">
      <c r="H21" s="11"/>
      <c r="I21" s="11"/>
      <c r="J21" s="11"/>
      <c r="K21" s="11"/>
      <c r="L21" s="11"/>
      <c r="M21" s="11"/>
      <c r="N21" s="11"/>
    </row>
    <row r="22" spans="1:14" x14ac:dyDescent="0.25">
      <c r="B22" s="7" t="s">
        <v>17</v>
      </c>
      <c r="C22" s="7"/>
      <c r="D22" s="7"/>
      <c r="E22" s="7"/>
      <c r="F22" s="6">
        <f>SUM(F17:F21)</f>
        <v>75</v>
      </c>
      <c r="G22" s="6"/>
      <c r="H22" s="15" t="s">
        <v>29</v>
      </c>
      <c r="I22" s="15"/>
      <c r="J22" s="16">
        <f>SUM(J17:J20)</f>
        <v>75</v>
      </c>
      <c r="K22" s="11"/>
      <c r="L22" s="15" t="s">
        <v>29</v>
      </c>
      <c r="M22" s="15"/>
      <c r="N22" s="16">
        <f>SUM(N17:N20)</f>
        <v>45.5</v>
      </c>
    </row>
    <row r="24" spans="1:14" x14ac:dyDescent="0.25">
      <c r="A24" s="12" t="s">
        <v>27</v>
      </c>
      <c r="F24" t="s">
        <v>36</v>
      </c>
      <c r="H24" s="1">
        <v>1</v>
      </c>
      <c r="I24" s="22">
        <v>15082.5</v>
      </c>
      <c r="J24" s="22"/>
      <c r="L24" s="1">
        <v>1</v>
      </c>
      <c r="M24" s="22">
        <v>236477</v>
      </c>
      <c r="N24" s="22"/>
    </row>
    <row r="25" spans="1:14" x14ac:dyDescent="0.25">
      <c r="H25" s="1">
        <v>2</v>
      </c>
      <c r="I25" s="22">
        <v>23632.5</v>
      </c>
      <c r="J25" s="22"/>
      <c r="L25" s="1"/>
      <c r="M25" s="22"/>
      <c r="N25" s="22"/>
    </row>
    <row r="26" spans="1:14" x14ac:dyDescent="0.25">
      <c r="A26" s="20" t="s">
        <v>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5">
      <c r="A27" s="12" t="s">
        <v>38</v>
      </c>
    </row>
  </sheetData>
  <mergeCells count="16">
    <mergeCell ref="I24:J24"/>
    <mergeCell ref="M24:N24"/>
    <mergeCell ref="I25:J25"/>
    <mergeCell ref="M25:N25"/>
    <mergeCell ref="A1:F1"/>
    <mergeCell ref="H1:J1"/>
    <mergeCell ref="L1:N1"/>
    <mergeCell ref="A15:F15"/>
    <mergeCell ref="H15:J15"/>
    <mergeCell ref="L15:N15"/>
    <mergeCell ref="M10:N10"/>
    <mergeCell ref="M11:N11"/>
    <mergeCell ref="M12:N12"/>
    <mergeCell ref="I10:J10"/>
    <mergeCell ref="I11:J11"/>
    <mergeCell ref="I12:J12"/>
  </mergeCell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SOQ Criteria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Nielson</dc:creator>
  <cp:lastModifiedBy>Paul</cp:lastModifiedBy>
  <cp:lastPrinted>2019-10-01T19:46:29Z</cp:lastPrinted>
  <dcterms:created xsi:type="dcterms:W3CDTF">2018-12-27T15:51:52Z</dcterms:created>
  <dcterms:modified xsi:type="dcterms:W3CDTF">2019-10-14T16:22:20Z</dcterms:modified>
</cp:coreProperties>
</file>